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P:\Müügiosakond\Lauri\RMK\2025\"/>
    </mc:Choice>
  </mc:AlternateContent>
  <xr:revisionPtr revIDLastSave="0" documentId="13_ncr:1_{4B9752F7-1A95-4630-9EFA-E62FCE750D3B}" xr6:coauthVersionLast="47" xr6:coauthVersionMax="47" xr10:uidLastSave="{00000000-0000-0000-0000-000000000000}"/>
  <bookViews>
    <workbookView xWindow="-120" yWindow="-120" windowWidth="38640" windowHeight="21120" xr2:uid="{D75A86B1-6EBA-4DF9-A416-E9597C18729F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2" i="1" l="1"/>
  <c r="G65" i="1"/>
  <c r="G59" i="1"/>
  <c r="G32" i="1"/>
  <c r="G8" i="1"/>
  <c r="G84" i="1" l="1"/>
</calcChain>
</file>

<file path=xl/sharedStrings.xml><?xml version="1.0" encoding="utf-8"?>
<sst xmlns="http://schemas.openxmlformats.org/spreadsheetml/2006/main" count="260" uniqueCount="117">
  <si>
    <t>Rehvid R13-R15</t>
  </si>
  <si>
    <t>Jrk
nr</t>
  </si>
  <si>
    <t>Rehvide mõõt</t>
  </si>
  <si>
    <t>Kogus</t>
  </si>
  <si>
    <t>Märkused</t>
  </si>
  <si>
    <t>RMK oma märkus</t>
  </si>
  <si>
    <t>Rehvi mark ja mudel</t>
  </si>
  <si>
    <t>205/65 R15</t>
  </si>
  <si>
    <t>Suverehv</t>
  </si>
  <si>
    <t>Naastrehv</t>
  </si>
  <si>
    <t>KOKKU R15 REHVID</t>
  </si>
  <si>
    <t>Rehvid R16</t>
  </si>
  <si>
    <t>225/75 R16</t>
  </si>
  <si>
    <t>porimuster</t>
  </si>
  <si>
    <t>235/75 R16</t>
  </si>
  <si>
    <t>maastikumuster</t>
  </si>
  <si>
    <t>235/70 R16</t>
  </si>
  <si>
    <t>245/70 R16</t>
  </si>
  <si>
    <t>245/75 R16</t>
  </si>
  <si>
    <t>225/70 R16</t>
  </si>
  <si>
    <t>265/70 R16</t>
  </si>
  <si>
    <t>215/55 R16</t>
  </si>
  <si>
    <t>235/85 R16</t>
  </si>
  <si>
    <t>KOKKU R16 REHVID</t>
  </si>
  <si>
    <t>Rehvid R17</t>
  </si>
  <si>
    <t>265/65 R17</t>
  </si>
  <si>
    <t>265/70 R17</t>
  </si>
  <si>
    <t>235/60 R17</t>
  </si>
  <si>
    <t>225/60 R17</t>
  </si>
  <si>
    <t>225/65 R17</t>
  </si>
  <si>
    <t>235/65 R17</t>
  </si>
  <si>
    <t>245/70 R17</t>
  </si>
  <si>
    <t>245/75 R17</t>
  </si>
  <si>
    <t>KOKKU R17 REHVID</t>
  </si>
  <si>
    <t>225/60 R18</t>
  </si>
  <si>
    <t>KOKKU R18 REHVID</t>
  </si>
  <si>
    <t>Rehvid traktoritele</t>
  </si>
  <si>
    <t>Traktori rehvide mõõt</t>
  </si>
  <si>
    <t>Minu märkus</t>
  </si>
  <si>
    <t>12,0/75-18</t>
  </si>
  <si>
    <t>320/80-18</t>
  </si>
  <si>
    <t>650/65 R38</t>
  </si>
  <si>
    <t>metsa rehv</t>
  </si>
  <si>
    <t>540/65 R28</t>
  </si>
  <si>
    <t>600/50-22,5</t>
  </si>
  <si>
    <t>650/60-26,5</t>
  </si>
  <si>
    <t>710/40-22,5</t>
  </si>
  <si>
    <t>metsa rehv, hokikepp muster</t>
  </si>
  <si>
    <t>500/65 R28</t>
  </si>
  <si>
    <t>600/65 R38</t>
  </si>
  <si>
    <t xml:space="preserve">600/50-22,5 </t>
  </si>
  <si>
    <t>710/40/22,5</t>
  </si>
  <si>
    <t>TM 3005 13,6R-36 Radial 127 AB 124/B</t>
  </si>
  <si>
    <t>KOKKU TRAKTORI REHVID</t>
  </si>
  <si>
    <t>Kõik kokku käibemaksuta (summa kantakse eRHR-i maksumuse vormile)</t>
  </si>
  <si>
    <t xml:space="preserve">Ühe rehvi hind, EUR km-ta, koos transpordiga </t>
  </si>
  <si>
    <t>Riigihange: Rehvide ostmine
Viitenumber: 291539</t>
  </si>
  <si>
    <t>Pakkuja:</t>
  </si>
  <si>
    <t>Rehv 12,0/75 - 18 Mitas TR03 139A8 12PR TL</t>
  </si>
  <si>
    <t>Rehv 12,5/80 - 18/12 Mitas TR09 S116 138A8 TL (320/80-18)</t>
  </si>
  <si>
    <t>Rehv 650/65 R 38 Nokian TR Multiplus 164A8/160B TL</t>
  </si>
  <si>
    <t>Rehv 540/65 R 28 Nokian TR Multiplus 146B TL</t>
  </si>
  <si>
    <t>Rehv 600/50 - 22,5/16 Nokian Nordman Forest ELS L-2 SF 149A8</t>
  </si>
  <si>
    <t>Rehv 650/60 - 26,5/20 Nokian Forest King TRS L-2 SF SF</t>
  </si>
  <si>
    <t>Rehv 710/40 - 22,5/16 Nokian Nordman Forest F SF 151A8 TT</t>
  </si>
  <si>
    <t>Rehv 500/65 R 28 Nokian TR Multiplus 141B TL</t>
  </si>
  <si>
    <t>Rehv 600/65 R 38 Nokian TR Multiplus 159A8/156B TL</t>
  </si>
  <si>
    <t>Rehv 340/85 R 36 Firestone PERF85 132D/129E TL</t>
  </si>
  <si>
    <t>Rehv 205/65 R 15 Nexen Winguard WinSpike 3 99T XL nael</t>
  </si>
  <si>
    <t>Rehv 205/65 R 15 Nexen N'Blue HD Plus 94H TL</t>
  </si>
  <si>
    <t>Rehv 225/75 R 16 Hankook Dynapro MT2 (RT05) 115/112Q RP</t>
  </si>
  <si>
    <t>Rehv 235/75 R 16 Hankook Dynapro AT2 (RF11) 112T</t>
  </si>
  <si>
    <t>Rehv 235/75 R 16 Hankook iPike X (W429A) 108T nael</t>
  </si>
  <si>
    <t>Rehv 235/70 R 16 BF Goodrich Mud Terrain KM3 110/107Q</t>
  </si>
  <si>
    <t>Rehv 235/70 R 16 Matador MP72 106H FR TL 3MPSF</t>
  </si>
  <si>
    <t>Rehv 245/70 R 16 Nexen Winguard WinSpike3 107T RP nael</t>
  </si>
  <si>
    <t>Rehv 245/75 R 16 Hankook Dynapro MT2 (RT05) 120/116Q RP</t>
  </si>
  <si>
    <t>Rehv 245/75 R 16 Hankook Dynapro AT2 Xtreme (RF12) 120/116S</t>
  </si>
  <si>
    <t>Rehv 245/75 R 16 Nexen Winguard WinSpikeSUV 120/116R nael</t>
  </si>
  <si>
    <t>Rehv 225/70 R 16 BF Goodrich All Terrain KO3 102S</t>
  </si>
  <si>
    <t>Rehv 225/70 R 16 Matador MP72 103H 3MPSF</t>
  </si>
  <si>
    <t>Rehv 225/70 R 16 Hankook IPike X W429A107T nael</t>
  </si>
  <si>
    <t>Rehv 265/70 R 16 BF Goodrich Mud Terrain KM3 121/118Q</t>
  </si>
  <si>
    <t>Rehv 265/70 R 16 Matador MP72 112T A/T2 FR 3MPSF</t>
  </si>
  <si>
    <t>Rehv 265/70 R 16 Nexen Winguard WinSpike 3 112T XL RP nael</t>
  </si>
  <si>
    <t>Rehv 215/55 R 16 Matador Hectorra 5 97Y XL TL</t>
  </si>
  <si>
    <t>Rehv 215/55 R 16 Nexen Winguard WinSpike 3 97T XL nael</t>
  </si>
  <si>
    <t>Rehv 235/85 R 16 Hankook Dynapro MT2 (RT05) 120/116Q</t>
  </si>
  <si>
    <t xml:space="preserve">Rehv 235/85 R 16 Nexen Roadian AT 4x4 120R </t>
  </si>
  <si>
    <t>Rehv 235/85 R 16 Nexen Winguard WinSpikeSUV 120Q nael</t>
  </si>
  <si>
    <t>Rehv 265/65 R 17 Nexen Winguard WinSpike 3 116T XL nael</t>
  </si>
  <si>
    <t>Rehv 265/65 R 17 GoodYear Wrangler Duratrac RT POR 120Q</t>
  </si>
  <si>
    <t>Rehv 265/65 R 17 Hankook Dynapro AT2 RF11 112T</t>
  </si>
  <si>
    <t>Rehv 265/70 R 17 Bridgestone Dueler AT002 116S TL 3PMSF</t>
  </si>
  <si>
    <t>Rehv 265/70 R 17 Nexen Winguard WinSpike 3 121/118R RP nael</t>
  </si>
  <si>
    <t>Rehv 265/70 R 17 Hankook Dynapro MT2 (RT05) 121/118Q M+S</t>
  </si>
  <si>
    <t>Rehv 245/75 R 17 Nexen Winguard WinSpike 3 121/118R RP nael</t>
  </si>
  <si>
    <t>Rehv 235/65 R 17 Nexen Winguard WinSpike 3 104T RP nael</t>
  </si>
  <si>
    <t>Rehv 225/65 R 17 Nexen Winguard WinSpike 3 102T XL RP nael</t>
  </si>
  <si>
    <t>Rehv 225/60 R 18 Nexen Winguard WinSpike 3 104T XL RP nael</t>
  </si>
  <si>
    <t>Rehv 235/60 R 17 Yokohama Geolandar CV4S G061 102H</t>
  </si>
  <si>
    <t>Rehv 235/60 R 17 Nexen N'Blue 4Season 2 106V XL</t>
  </si>
  <si>
    <t>Rehv 235/60 R 17 Hankook IPike X W429A 106T XL nael</t>
  </si>
  <si>
    <t>Rehv 225/60 R 17 Bridgestone Dueler AT002 103H XL TL</t>
  </si>
  <si>
    <t>Rehv 225/60 R 17 Nexen N'Blue 4Season 2 103W XL</t>
  </si>
  <si>
    <t>Rehv 225/60 R 17 Nexen Winguard WinSpike 3 99T nael</t>
  </si>
  <si>
    <t>Rehv 225/65 R 17 Matador MP72 102H A/T2 FR 3MPSF</t>
  </si>
  <si>
    <t>Rehv 235/65 R 17 Matador MP72 108H XL FR 3MPSF</t>
  </si>
  <si>
    <t>Rehv 245/70 R 17 BF Goodrich Mud Terrain KM2 119Q T/A</t>
  </si>
  <si>
    <t>Rehv 245/70 R 17 Yokohama Geolandar AT G015 108T</t>
  </si>
  <si>
    <t>Rehv 245/70 R 17 Hankook iPike X (W429A) 110T nael</t>
  </si>
  <si>
    <t>Rehv 245/75 R 17 Yokohama Geolandar MT G003 POR 121Q</t>
  </si>
  <si>
    <t>Rehv 245/75 R 17 Yokohama Geolandar AT G018 121S</t>
  </si>
  <si>
    <t>Rehv 225/60 R 18 Matador MP72 104H XL 3MPSF</t>
  </si>
  <si>
    <t>Rehv 225/60 R 18 Nexen N'Blue 4Season 104V 3MPSF</t>
  </si>
  <si>
    <t>Rehv 225/65 R 17 Nexen N'Blue 4Season 2 106V XL 3MPSF</t>
  </si>
  <si>
    <t>Rehv 235/65 R 17 Nexen N'Blue 4Season 2 108W 3MPSF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</si>
</sst>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charset val="186"/>
      <scheme val="minor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color rgb="FF000000"/>
      <name val="Arial"/>
      <family val="2"/>
    </font>
    <font>
      <sz val="11"/>
      <color rgb="FF000000"/>
      <name val="Aptos Narrow"/>
      <family val="2"/>
      <scheme val="minor"/>
    </font>
    <font>
      <sz val="10"/>
      <color rgb="FFFF0000"/>
      <name val="Arial"/>
      <family val="2"/>
      <charset val="186"/>
    </font>
    <font>
      <sz val="9"/>
      <name val="Arial"/>
      <family val="2"/>
      <charset val="186"/>
    </font>
    <font>
      <sz val="9"/>
      <color indexed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1">
    <xf numFmtId="0" fontId="0" fillId="0" borderId="0" xfId="0"/>
    <xf numFmtId="0" fontId="2" fillId="0" borderId="0" xfId="1" applyFont="1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3" fillId="0" borderId="4" xfId="0" applyFont="1" applyBorder="1" applyAlignment="1" applyProtection="1">
      <alignment horizontal="center" vertical="top" wrapText="1" readingOrder="1"/>
      <protection locked="0"/>
    </xf>
    <xf numFmtId="0" fontId="3" fillId="0" borderId="4" xfId="0" applyFont="1" applyBorder="1" applyAlignment="1" applyProtection="1">
      <alignment horizontal="left" vertical="top" wrapText="1" readingOrder="1"/>
      <protection locked="0"/>
    </xf>
    <xf numFmtId="0" fontId="3" fillId="0" borderId="5" xfId="0" applyFont="1" applyBorder="1" applyAlignment="1" applyProtection="1">
      <alignment horizontal="left" vertical="top" wrapText="1" readingOrder="1"/>
      <protection locked="0"/>
    </xf>
    <xf numFmtId="0" fontId="1" fillId="0" borderId="0" xfId="1" applyAlignment="1">
      <alignment horizontal="center" readingOrder="1"/>
    </xf>
    <xf numFmtId="0" fontId="1" fillId="0" borderId="0" xfId="1" applyAlignment="1">
      <alignment horizontal="center"/>
    </xf>
    <xf numFmtId="0" fontId="4" fillId="0" borderId="2" xfId="1" applyFont="1" applyBorder="1" applyAlignment="1">
      <alignment horizontal="center" wrapText="1"/>
    </xf>
    <xf numFmtId="0" fontId="3" fillId="0" borderId="0" xfId="0" applyFont="1" applyAlignment="1" applyProtection="1">
      <alignment horizontal="center" vertical="top" wrapText="1" readingOrder="1"/>
      <protection locked="0"/>
    </xf>
    <xf numFmtId="0" fontId="3" fillId="0" borderId="0" xfId="0" applyFont="1" applyAlignment="1" applyProtection="1">
      <alignment horizontal="left" vertical="top" wrapText="1" readingOrder="1"/>
      <protection locked="0"/>
    </xf>
    <xf numFmtId="0" fontId="2" fillId="0" borderId="6" xfId="1" applyFont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5" fillId="0" borderId="4" xfId="0" applyFont="1" applyBorder="1" applyAlignment="1">
      <alignment vertical="top" wrapText="1" readingOrder="1"/>
    </xf>
    <xf numFmtId="0" fontId="1" fillId="0" borderId="5" xfId="1" applyBorder="1" applyAlignment="1">
      <alignment horizontal="center"/>
    </xf>
    <xf numFmtId="0" fontId="5" fillId="0" borderId="5" xfId="0" applyFont="1" applyBorder="1" applyAlignment="1">
      <alignment vertical="top" wrapText="1" readingOrder="1"/>
    </xf>
    <xf numFmtId="0" fontId="3" fillId="0" borderId="5" xfId="0" applyFont="1" applyBorder="1" applyAlignment="1" applyProtection="1">
      <alignment horizontal="center" vertical="top" wrapText="1" readingOrder="1"/>
      <protection locked="0"/>
    </xf>
    <xf numFmtId="0" fontId="6" fillId="0" borderId="5" xfId="0" applyFont="1" applyBorder="1" applyAlignment="1">
      <alignment vertical="center" wrapText="1"/>
    </xf>
    <xf numFmtId="0" fontId="1" fillId="0" borderId="5" xfId="0" applyFont="1" applyBorder="1" applyAlignment="1" applyProtection="1">
      <alignment horizontal="left" vertical="top" wrapText="1" readingOrder="1"/>
      <protection locked="0"/>
    </xf>
    <xf numFmtId="0" fontId="1" fillId="0" borderId="0" xfId="1" applyAlignment="1">
      <alignment horizontal="center" wrapText="1"/>
    </xf>
    <xf numFmtId="0" fontId="1" fillId="0" borderId="5" xfId="2" applyFont="1" applyBorder="1" applyAlignment="1">
      <alignment vertical="top" wrapText="1" readingOrder="1"/>
    </xf>
    <xf numFmtId="0" fontId="1" fillId="0" borderId="5" xfId="2" applyFont="1" applyBorder="1" applyAlignment="1">
      <alignment horizontal="center" vertical="top" wrapText="1" readingOrder="1"/>
    </xf>
    <xf numFmtId="0" fontId="1" fillId="0" borderId="4" xfId="1" applyBorder="1"/>
    <xf numFmtId="0" fontId="1" fillId="0" borderId="5" xfId="0" applyFont="1" applyBorder="1" applyAlignment="1">
      <alignment vertical="top" readingOrder="1"/>
    </xf>
    <xf numFmtId="0" fontId="1" fillId="0" borderId="5" xfId="1" applyBorder="1"/>
    <xf numFmtId="0" fontId="4" fillId="0" borderId="0" xfId="1" applyFont="1" applyAlignment="1">
      <alignment horizontal="center" wrapText="1"/>
    </xf>
    <xf numFmtId="0" fontId="1" fillId="0" borderId="4" xfId="1" applyBorder="1" applyAlignment="1">
      <alignment horizontal="center" readingOrder="1"/>
    </xf>
    <xf numFmtId="0" fontId="8" fillId="0" borderId="0" xfId="1" applyFont="1" applyAlignment="1">
      <alignment horizontal="center" readingOrder="1"/>
    </xf>
    <xf numFmtId="0" fontId="9" fillId="0" borderId="0" xfId="0" applyFont="1" applyAlignment="1" applyProtection="1">
      <alignment horizontal="left" vertical="top" wrapText="1" readingOrder="1"/>
      <protection locked="0"/>
    </xf>
    <xf numFmtId="0" fontId="1" fillId="0" borderId="0" xfId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 applyProtection="1">
      <alignment horizontal="center" vertical="top" wrapText="1" readingOrder="1"/>
      <protection locked="0"/>
    </xf>
    <xf numFmtId="0" fontId="5" fillId="0" borderId="5" xfId="0" applyFont="1" applyBorder="1" applyAlignment="1">
      <alignment horizontal="center" vertical="top" wrapText="1" readingOrder="1"/>
    </xf>
    <xf numFmtId="0" fontId="1" fillId="0" borderId="5" xfId="0" applyFont="1" applyBorder="1" applyAlignment="1">
      <alignment vertical="top" wrapText="1" readingOrder="1"/>
    </xf>
    <xf numFmtId="0" fontId="8" fillId="0" borderId="5" xfId="0" applyFont="1" applyBorder="1" applyAlignment="1" applyProtection="1">
      <alignment horizontal="left" vertical="top" wrapText="1" readingOrder="1"/>
      <protection locked="0"/>
    </xf>
    <xf numFmtId="0" fontId="10" fillId="0" borderId="0" xfId="0" applyFont="1" applyAlignment="1" applyProtection="1">
      <alignment horizontal="left" vertical="top" wrapText="1" readingOrder="1"/>
      <protection locked="0"/>
    </xf>
    <xf numFmtId="0" fontId="3" fillId="0" borderId="0" xfId="1" applyFont="1" applyAlignment="1" applyProtection="1">
      <alignment horizontal="center" vertical="top" wrapText="1" readingOrder="1"/>
      <protection locked="0"/>
    </xf>
    <xf numFmtId="0" fontId="1" fillId="0" borderId="0" xfId="1" applyAlignment="1">
      <alignment wrapText="1"/>
    </xf>
    <xf numFmtId="0" fontId="4" fillId="0" borderId="6" xfId="1" applyFont="1" applyBorder="1" applyAlignment="1">
      <alignment horizontal="center" wrapText="1"/>
    </xf>
    <xf numFmtId="0" fontId="1" fillId="0" borderId="5" xfId="1" applyBorder="1" applyAlignment="1">
      <alignment horizontal="center" wrapText="1"/>
    </xf>
    <xf numFmtId="0" fontId="1" fillId="0" borderId="7" xfId="1" applyBorder="1" applyAlignment="1">
      <alignment wrapText="1"/>
    </xf>
    <xf numFmtId="0" fontId="1" fillId="0" borderId="8" xfId="1" applyBorder="1" applyAlignment="1">
      <alignment wrapText="1"/>
    </xf>
    <xf numFmtId="0" fontId="0" fillId="0" borderId="0" xfId="0" applyAlignment="1">
      <alignment wrapText="1"/>
    </xf>
    <xf numFmtId="0" fontId="1" fillId="2" borderId="5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>
      <alignment horizontal="center" vertical="top" wrapText="1" readingOrder="1"/>
    </xf>
    <xf numFmtId="0" fontId="1" fillId="0" borderId="4" xfId="1" applyBorder="1" applyAlignment="1">
      <alignment horizontal="left" wrapText="1"/>
    </xf>
    <xf numFmtId="0" fontId="1" fillId="0" borderId="4" xfId="1" applyBorder="1" applyAlignment="1">
      <alignment horizontal="center" wrapText="1"/>
    </xf>
    <xf numFmtId="0" fontId="5" fillId="0" borderId="5" xfId="0" applyFont="1" applyBorder="1" applyAlignment="1">
      <alignment horizontal="center" vertical="center"/>
    </xf>
  </cellXfs>
  <cellStyles count="3">
    <cellStyle name="Normaallaad 3" xfId="1" xr:uid="{6239D393-1656-4F96-A4C6-C60361E609C4}"/>
    <cellStyle name="Normal" xfId="0" builtinId="0"/>
    <cellStyle name="Normal 3" xfId="2" xr:uid="{D559E142-922A-429F-97C1-3CC38828F3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3E95A-AE92-4899-A45C-729CECDFBCF2}">
  <dimension ref="A1:G91"/>
  <sheetViews>
    <sheetView tabSelected="1" workbookViewId="0">
      <selection activeCell="F78" sqref="F78"/>
    </sheetView>
  </sheetViews>
  <sheetFormatPr defaultRowHeight="15" x14ac:dyDescent="0.25"/>
  <cols>
    <col min="1" max="1" width="18.42578125" customWidth="1"/>
    <col min="2" max="2" width="24.28515625" customWidth="1"/>
    <col min="3" max="3" width="16" customWidth="1"/>
    <col min="4" max="4" width="15.140625" customWidth="1"/>
    <col min="5" max="5" width="27.85546875" customWidth="1"/>
    <col min="6" max="6" width="71.42578125" customWidth="1"/>
    <col min="7" max="7" width="21.85546875" customWidth="1"/>
  </cols>
  <sheetData>
    <row r="1" spans="1:7" ht="60" x14ac:dyDescent="0.25">
      <c r="A1" s="45" t="s">
        <v>56</v>
      </c>
    </row>
    <row r="2" spans="1:7" x14ac:dyDescent="0.25">
      <c r="A2" t="s">
        <v>57</v>
      </c>
    </row>
    <row r="4" spans="1:7" ht="16.5" thickBot="1" x14ac:dyDescent="0.3">
      <c r="A4" s="1" t="s">
        <v>0</v>
      </c>
      <c r="B4" s="2"/>
      <c r="C4" s="2"/>
      <c r="D4" s="2"/>
      <c r="E4" s="2"/>
      <c r="F4" s="2"/>
      <c r="G4" s="2"/>
    </row>
    <row r="5" spans="1:7" ht="48" thickBot="1" x14ac:dyDescent="0.3">
      <c r="A5" s="3" t="s">
        <v>1</v>
      </c>
      <c r="B5" s="4" t="s">
        <v>2</v>
      </c>
      <c r="C5" s="5" t="s">
        <v>3</v>
      </c>
      <c r="D5" s="6" t="s">
        <v>4</v>
      </c>
      <c r="E5" s="6" t="s">
        <v>5</v>
      </c>
      <c r="F5" s="4" t="s">
        <v>6</v>
      </c>
      <c r="G5" s="4" t="s">
        <v>55</v>
      </c>
    </row>
    <row r="6" spans="1:7" x14ac:dyDescent="0.25">
      <c r="A6" s="7">
        <v>1</v>
      </c>
      <c r="B6" s="8" t="s">
        <v>7</v>
      </c>
      <c r="C6" s="7">
        <v>1</v>
      </c>
      <c r="D6" s="9"/>
      <c r="E6" s="9" t="s">
        <v>8</v>
      </c>
      <c r="F6" s="8" t="s">
        <v>69</v>
      </c>
      <c r="G6" s="7">
        <v>51</v>
      </c>
    </row>
    <row r="7" spans="1:7" ht="15.75" thickBot="1" x14ac:dyDescent="0.3">
      <c r="A7" s="7">
        <v>2</v>
      </c>
      <c r="B7" s="8" t="s">
        <v>7</v>
      </c>
      <c r="C7" s="7">
        <v>1</v>
      </c>
      <c r="D7" s="9"/>
      <c r="E7" s="9" t="s">
        <v>9</v>
      </c>
      <c r="F7" s="8" t="s">
        <v>68</v>
      </c>
      <c r="G7" s="7">
        <v>62</v>
      </c>
    </row>
    <row r="8" spans="1:7" ht="15.75" thickBot="1" x14ac:dyDescent="0.3">
      <c r="A8" s="2"/>
      <c r="B8" s="10"/>
      <c r="C8" s="11"/>
      <c r="D8" s="2"/>
      <c r="E8" s="2"/>
      <c r="F8" s="28" t="s">
        <v>10</v>
      </c>
      <c r="G8" s="41">
        <f>SUM(G6:G7)</f>
        <v>113</v>
      </c>
    </row>
    <row r="9" spans="1:7" x14ac:dyDescent="0.25">
      <c r="A9" s="13"/>
      <c r="B9" s="14"/>
      <c r="C9" s="13"/>
      <c r="D9" s="13"/>
      <c r="E9" s="13"/>
      <c r="F9" s="13"/>
      <c r="G9" s="14"/>
    </row>
    <row r="10" spans="1:7" ht="16.5" thickBot="1" x14ac:dyDescent="0.3">
      <c r="A10" s="1" t="s">
        <v>11</v>
      </c>
      <c r="B10" s="2"/>
      <c r="C10" s="2"/>
      <c r="D10" s="2"/>
      <c r="E10" s="2"/>
      <c r="F10" s="2"/>
      <c r="G10" s="2"/>
    </row>
    <row r="11" spans="1:7" ht="48" thickBot="1" x14ac:dyDescent="0.3">
      <c r="A11" s="3" t="s">
        <v>1</v>
      </c>
      <c r="B11" s="4" t="s">
        <v>2</v>
      </c>
      <c r="C11" s="5" t="s">
        <v>3</v>
      </c>
      <c r="D11" s="15" t="s">
        <v>4</v>
      </c>
      <c r="E11" s="6" t="s">
        <v>5</v>
      </c>
      <c r="F11" s="4" t="s">
        <v>6</v>
      </c>
      <c r="G11" s="4" t="s">
        <v>55</v>
      </c>
    </row>
    <row r="12" spans="1:7" x14ac:dyDescent="0.25">
      <c r="A12" s="16">
        <v>1</v>
      </c>
      <c r="B12" s="9" t="s">
        <v>12</v>
      </c>
      <c r="C12" s="16">
        <v>1</v>
      </c>
      <c r="D12" s="9" t="s">
        <v>13</v>
      </c>
      <c r="E12" s="9" t="s">
        <v>8</v>
      </c>
      <c r="F12" s="17" t="s">
        <v>70</v>
      </c>
      <c r="G12" s="47">
        <v>132</v>
      </c>
    </row>
    <row r="13" spans="1:7" x14ac:dyDescent="0.25">
      <c r="A13" s="18">
        <v>2</v>
      </c>
      <c r="B13" s="9" t="s">
        <v>14</v>
      </c>
      <c r="C13" s="18">
        <v>1</v>
      </c>
      <c r="D13" s="9" t="s">
        <v>15</v>
      </c>
      <c r="E13" s="9" t="s">
        <v>8</v>
      </c>
      <c r="F13" s="19" t="s">
        <v>71</v>
      </c>
      <c r="G13" s="35">
        <v>150</v>
      </c>
    </row>
    <row r="14" spans="1:7" x14ac:dyDescent="0.25">
      <c r="A14" s="18">
        <v>3</v>
      </c>
      <c r="B14" s="9" t="s">
        <v>14</v>
      </c>
      <c r="C14" s="20">
        <v>1</v>
      </c>
      <c r="D14" s="9"/>
      <c r="E14" s="9" t="s">
        <v>9</v>
      </c>
      <c r="F14" s="9" t="s">
        <v>72</v>
      </c>
      <c r="G14" s="20">
        <v>145</v>
      </c>
    </row>
    <row r="15" spans="1:7" x14ac:dyDescent="0.25">
      <c r="A15" s="18">
        <v>4</v>
      </c>
      <c r="B15" s="9" t="s">
        <v>16</v>
      </c>
      <c r="C15" s="16">
        <v>1</v>
      </c>
      <c r="D15" s="9" t="s">
        <v>13</v>
      </c>
      <c r="E15" s="9" t="s">
        <v>8</v>
      </c>
      <c r="F15" s="9" t="s">
        <v>73</v>
      </c>
      <c r="G15" s="20">
        <v>165</v>
      </c>
    </row>
    <row r="16" spans="1:7" x14ac:dyDescent="0.25">
      <c r="A16" s="18">
        <v>5</v>
      </c>
      <c r="B16" s="9" t="s">
        <v>16</v>
      </c>
      <c r="C16" s="18">
        <v>1</v>
      </c>
      <c r="D16" s="9" t="s">
        <v>15</v>
      </c>
      <c r="E16" s="9" t="s">
        <v>8</v>
      </c>
      <c r="F16" s="9" t="s">
        <v>74</v>
      </c>
      <c r="G16" s="20">
        <v>120</v>
      </c>
    </row>
    <row r="17" spans="1:7" x14ac:dyDescent="0.25">
      <c r="A17" s="18">
        <v>6</v>
      </c>
      <c r="B17" s="9" t="s">
        <v>17</v>
      </c>
      <c r="C17" s="20">
        <v>1</v>
      </c>
      <c r="D17" s="9"/>
      <c r="E17" s="9" t="s">
        <v>9</v>
      </c>
      <c r="F17" s="19" t="s">
        <v>75</v>
      </c>
      <c r="G17" s="35">
        <v>98</v>
      </c>
    </row>
    <row r="18" spans="1:7" x14ac:dyDescent="0.25">
      <c r="A18" s="18">
        <v>7</v>
      </c>
      <c r="B18" s="9" t="s">
        <v>18</v>
      </c>
      <c r="C18" s="16">
        <v>1</v>
      </c>
      <c r="D18" s="9" t="s">
        <v>13</v>
      </c>
      <c r="E18" s="9" t="s">
        <v>8</v>
      </c>
      <c r="F18" s="19" t="s">
        <v>76</v>
      </c>
      <c r="G18" s="35">
        <v>159</v>
      </c>
    </row>
    <row r="19" spans="1:7" x14ac:dyDescent="0.25">
      <c r="A19" s="18">
        <v>8</v>
      </c>
      <c r="B19" s="9" t="s">
        <v>18</v>
      </c>
      <c r="C19" s="18">
        <v>1</v>
      </c>
      <c r="D19" s="9" t="s">
        <v>15</v>
      </c>
      <c r="E19" s="9" t="s">
        <v>8</v>
      </c>
      <c r="F19" s="19" t="s">
        <v>77</v>
      </c>
      <c r="G19" s="35">
        <v>149</v>
      </c>
    </row>
    <row r="20" spans="1:7" x14ac:dyDescent="0.25">
      <c r="A20" s="18">
        <v>9</v>
      </c>
      <c r="B20" s="9" t="s">
        <v>18</v>
      </c>
      <c r="C20" s="20">
        <v>1</v>
      </c>
      <c r="D20" s="9"/>
      <c r="E20" s="9" t="s">
        <v>9</v>
      </c>
      <c r="F20" s="19" t="s">
        <v>78</v>
      </c>
      <c r="G20" s="35">
        <v>135</v>
      </c>
    </row>
    <row r="21" spans="1:7" x14ac:dyDescent="0.25">
      <c r="A21" s="18">
        <v>10</v>
      </c>
      <c r="B21" s="9" t="s">
        <v>19</v>
      </c>
      <c r="C21" s="16">
        <v>1</v>
      </c>
      <c r="D21" s="9" t="s">
        <v>13</v>
      </c>
      <c r="E21" s="9" t="s">
        <v>8</v>
      </c>
      <c r="F21" s="21" t="s">
        <v>79</v>
      </c>
      <c r="G21" s="50">
        <v>149</v>
      </c>
    </row>
    <row r="22" spans="1:7" x14ac:dyDescent="0.25">
      <c r="A22" s="18">
        <v>11</v>
      </c>
      <c r="B22" s="9" t="s">
        <v>19</v>
      </c>
      <c r="C22" s="18">
        <v>1</v>
      </c>
      <c r="D22" s="9" t="s">
        <v>15</v>
      </c>
      <c r="E22" s="9" t="s">
        <v>8</v>
      </c>
      <c r="F22" s="19" t="s">
        <v>80</v>
      </c>
      <c r="G22" s="35">
        <v>113</v>
      </c>
    </row>
    <row r="23" spans="1:7" x14ac:dyDescent="0.25">
      <c r="A23" s="18">
        <v>12</v>
      </c>
      <c r="B23" s="9" t="s">
        <v>19</v>
      </c>
      <c r="C23" s="20">
        <v>1</v>
      </c>
      <c r="D23" s="9"/>
      <c r="E23" s="9" t="s">
        <v>9</v>
      </c>
      <c r="F23" s="9" t="s">
        <v>81</v>
      </c>
      <c r="G23" s="20">
        <v>126</v>
      </c>
    </row>
    <row r="24" spans="1:7" x14ac:dyDescent="0.25">
      <c r="A24" s="18">
        <v>13</v>
      </c>
      <c r="B24" s="9" t="s">
        <v>20</v>
      </c>
      <c r="C24" s="16">
        <v>1</v>
      </c>
      <c r="D24" s="9" t="s">
        <v>13</v>
      </c>
      <c r="E24" s="9" t="s">
        <v>8</v>
      </c>
      <c r="F24" s="9" t="s">
        <v>82</v>
      </c>
      <c r="G24" s="20">
        <v>205</v>
      </c>
    </row>
    <row r="25" spans="1:7" x14ac:dyDescent="0.25">
      <c r="A25" s="18">
        <v>14</v>
      </c>
      <c r="B25" s="9" t="s">
        <v>20</v>
      </c>
      <c r="C25" s="18">
        <v>1</v>
      </c>
      <c r="D25" s="9" t="s">
        <v>15</v>
      </c>
      <c r="E25" s="9" t="s">
        <v>8</v>
      </c>
      <c r="F25" s="9" t="s">
        <v>83</v>
      </c>
      <c r="G25" s="20">
        <v>120</v>
      </c>
    </row>
    <row r="26" spans="1:7" x14ac:dyDescent="0.25">
      <c r="A26" s="18">
        <v>15</v>
      </c>
      <c r="B26" s="9" t="s">
        <v>20</v>
      </c>
      <c r="C26" s="20">
        <v>1</v>
      </c>
      <c r="D26" s="9"/>
      <c r="E26" s="9" t="s">
        <v>9</v>
      </c>
      <c r="F26" s="9" t="s">
        <v>84</v>
      </c>
      <c r="G26" s="20">
        <v>135</v>
      </c>
    </row>
    <row r="27" spans="1:7" x14ac:dyDescent="0.25">
      <c r="A27" s="18">
        <v>16</v>
      </c>
      <c r="B27" s="9" t="s">
        <v>21</v>
      </c>
      <c r="C27" s="20">
        <v>1</v>
      </c>
      <c r="D27" s="9"/>
      <c r="E27" s="9" t="s">
        <v>8</v>
      </c>
      <c r="F27" s="9" t="s">
        <v>85</v>
      </c>
      <c r="G27" s="20">
        <v>73</v>
      </c>
    </row>
    <row r="28" spans="1:7" x14ac:dyDescent="0.25">
      <c r="A28" s="18">
        <v>17</v>
      </c>
      <c r="B28" s="9" t="s">
        <v>21</v>
      </c>
      <c r="C28" s="20">
        <v>1</v>
      </c>
      <c r="D28" s="9"/>
      <c r="E28" s="9" t="s">
        <v>9</v>
      </c>
      <c r="F28" s="19" t="s">
        <v>86</v>
      </c>
      <c r="G28" s="35">
        <v>88</v>
      </c>
    </row>
    <row r="29" spans="1:7" x14ac:dyDescent="0.25">
      <c r="A29" s="18">
        <v>18</v>
      </c>
      <c r="B29" s="22" t="s">
        <v>22</v>
      </c>
      <c r="C29" s="20">
        <v>1</v>
      </c>
      <c r="D29" s="9" t="s">
        <v>13</v>
      </c>
      <c r="E29" s="9" t="s">
        <v>8</v>
      </c>
      <c r="F29" s="19" t="s">
        <v>87</v>
      </c>
      <c r="G29" s="35">
        <v>135</v>
      </c>
    </row>
    <row r="30" spans="1:7" x14ac:dyDescent="0.25">
      <c r="A30" s="18">
        <v>19</v>
      </c>
      <c r="B30" s="22" t="s">
        <v>22</v>
      </c>
      <c r="C30" s="20">
        <v>1</v>
      </c>
      <c r="D30" s="9" t="s">
        <v>15</v>
      </c>
      <c r="E30" s="9" t="s">
        <v>8</v>
      </c>
      <c r="F30" s="19" t="s">
        <v>88</v>
      </c>
      <c r="G30" s="35">
        <v>120</v>
      </c>
    </row>
    <row r="31" spans="1:7" ht="15.75" thickBot="1" x14ac:dyDescent="0.3">
      <c r="A31" s="18">
        <v>20</v>
      </c>
      <c r="B31" s="22" t="s">
        <v>22</v>
      </c>
      <c r="C31" s="20">
        <v>1</v>
      </c>
      <c r="D31" s="9"/>
      <c r="E31" s="9" t="s">
        <v>9</v>
      </c>
      <c r="F31" s="19" t="s">
        <v>89</v>
      </c>
      <c r="G31" s="35">
        <v>133</v>
      </c>
    </row>
    <row r="32" spans="1:7" ht="15.75" thickBot="1" x14ac:dyDescent="0.3">
      <c r="A32" s="2"/>
      <c r="B32" s="10"/>
      <c r="C32" s="11"/>
      <c r="D32" s="23"/>
      <c r="E32" s="23"/>
      <c r="F32" s="42" t="s">
        <v>23</v>
      </c>
      <c r="G32" s="41">
        <f>SUM(G12:G31)</f>
        <v>2650</v>
      </c>
    </row>
    <row r="33" spans="1:7" ht="16.5" thickBot="1" x14ac:dyDescent="0.3">
      <c r="A33" s="1" t="s">
        <v>24</v>
      </c>
      <c r="B33" s="2"/>
      <c r="C33" s="2"/>
      <c r="D33" s="2"/>
      <c r="E33" s="2"/>
      <c r="F33" s="2"/>
      <c r="G33" s="2"/>
    </row>
    <row r="34" spans="1:7" ht="48" thickBot="1" x14ac:dyDescent="0.3">
      <c r="A34" s="3" t="s">
        <v>1</v>
      </c>
      <c r="B34" s="4" t="s">
        <v>2</v>
      </c>
      <c r="C34" s="5" t="s">
        <v>3</v>
      </c>
      <c r="D34" s="15" t="s">
        <v>4</v>
      </c>
      <c r="E34" s="6" t="s">
        <v>5</v>
      </c>
      <c r="F34" s="4" t="s">
        <v>6</v>
      </c>
      <c r="G34" s="4" t="s">
        <v>55</v>
      </c>
    </row>
    <row r="35" spans="1:7" x14ac:dyDescent="0.25">
      <c r="A35" s="16">
        <v>1</v>
      </c>
      <c r="B35" s="24" t="s">
        <v>25</v>
      </c>
      <c r="C35" s="25">
        <v>1</v>
      </c>
      <c r="D35" s="9" t="s">
        <v>13</v>
      </c>
      <c r="E35" s="9" t="s">
        <v>8</v>
      </c>
      <c r="F35" s="26" t="s">
        <v>91</v>
      </c>
      <c r="G35" s="16">
        <v>248</v>
      </c>
    </row>
    <row r="36" spans="1:7" x14ac:dyDescent="0.25">
      <c r="A36" s="18">
        <v>2</v>
      </c>
      <c r="B36" s="24" t="s">
        <v>25</v>
      </c>
      <c r="C36" s="25">
        <v>1</v>
      </c>
      <c r="D36" s="9" t="s">
        <v>15</v>
      </c>
      <c r="E36" s="9" t="s">
        <v>8</v>
      </c>
      <c r="F36" s="27" t="s">
        <v>92</v>
      </c>
      <c r="G36" s="18">
        <v>149</v>
      </c>
    </row>
    <row r="37" spans="1:7" x14ac:dyDescent="0.25">
      <c r="A37" s="18">
        <v>3</v>
      </c>
      <c r="B37" s="24" t="s">
        <v>25</v>
      </c>
      <c r="C37" s="25">
        <v>1</v>
      </c>
      <c r="D37" s="9"/>
      <c r="E37" s="9" t="s">
        <v>9</v>
      </c>
      <c r="F37" s="27" t="s">
        <v>90</v>
      </c>
      <c r="G37" s="18">
        <v>149</v>
      </c>
    </row>
    <row r="38" spans="1:7" x14ac:dyDescent="0.25">
      <c r="A38" s="18">
        <v>4</v>
      </c>
      <c r="B38" s="24" t="s">
        <v>26</v>
      </c>
      <c r="C38" s="25">
        <v>1</v>
      </c>
      <c r="D38" s="9" t="s">
        <v>13</v>
      </c>
      <c r="E38" s="9" t="s">
        <v>8</v>
      </c>
      <c r="F38" s="27" t="s">
        <v>95</v>
      </c>
      <c r="G38" s="18">
        <v>230</v>
      </c>
    </row>
    <row r="39" spans="1:7" x14ac:dyDescent="0.25">
      <c r="A39" s="18">
        <v>5</v>
      </c>
      <c r="B39" s="24" t="s">
        <v>26</v>
      </c>
      <c r="C39" s="25">
        <v>1</v>
      </c>
      <c r="D39" s="9" t="s">
        <v>15</v>
      </c>
      <c r="E39" s="9" t="s">
        <v>8</v>
      </c>
      <c r="F39" s="27" t="s">
        <v>93</v>
      </c>
      <c r="G39" s="18">
        <v>150</v>
      </c>
    </row>
    <row r="40" spans="1:7" x14ac:dyDescent="0.25">
      <c r="A40" s="18">
        <v>6</v>
      </c>
      <c r="B40" s="24" t="s">
        <v>26</v>
      </c>
      <c r="C40" s="25">
        <v>1</v>
      </c>
      <c r="D40" s="9"/>
      <c r="E40" s="9" t="s">
        <v>9</v>
      </c>
      <c r="F40" s="28" t="s">
        <v>94</v>
      </c>
      <c r="G40" s="18">
        <v>149</v>
      </c>
    </row>
    <row r="41" spans="1:7" x14ac:dyDescent="0.25">
      <c r="A41" s="18">
        <v>7</v>
      </c>
      <c r="B41" s="24" t="s">
        <v>27</v>
      </c>
      <c r="C41" s="25">
        <v>1</v>
      </c>
      <c r="D41" s="9" t="s">
        <v>13</v>
      </c>
      <c r="E41" s="9" t="s">
        <v>8</v>
      </c>
      <c r="F41" s="19" t="s">
        <v>100</v>
      </c>
      <c r="G41" s="35">
        <v>90</v>
      </c>
    </row>
    <row r="42" spans="1:7" x14ac:dyDescent="0.25">
      <c r="A42" s="18">
        <v>8</v>
      </c>
      <c r="B42" s="24" t="s">
        <v>27</v>
      </c>
      <c r="C42" s="25">
        <v>1</v>
      </c>
      <c r="D42" s="9" t="s">
        <v>15</v>
      </c>
      <c r="E42" s="9" t="s">
        <v>8</v>
      </c>
      <c r="F42" s="28" t="s">
        <v>101</v>
      </c>
      <c r="G42" s="18">
        <v>90</v>
      </c>
    </row>
    <row r="43" spans="1:7" x14ac:dyDescent="0.25">
      <c r="A43" s="18">
        <v>9</v>
      </c>
      <c r="B43" s="24" t="s">
        <v>27</v>
      </c>
      <c r="C43" s="25">
        <v>1</v>
      </c>
      <c r="D43" s="9"/>
      <c r="E43" s="9" t="s">
        <v>9</v>
      </c>
      <c r="F43" s="19" t="s">
        <v>102</v>
      </c>
      <c r="G43" s="35">
        <v>145</v>
      </c>
    </row>
    <row r="44" spans="1:7" x14ac:dyDescent="0.25">
      <c r="A44" s="18">
        <v>10</v>
      </c>
      <c r="B44" s="24" t="s">
        <v>28</v>
      </c>
      <c r="C44" s="25">
        <v>1</v>
      </c>
      <c r="D44" s="9" t="s">
        <v>13</v>
      </c>
      <c r="E44" s="9" t="s">
        <v>8</v>
      </c>
      <c r="F44" s="19" t="s">
        <v>103</v>
      </c>
      <c r="G44" s="35">
        <v>120</v>
      </c>
    </row>
    <row r="45" spans="1:7" x14ac:dyDescent="0.25">
      <c r="A45" s="18">
        <v>11</v>
      </c>
      <c r="B45" s="24" t="s">
        <v>28</v>
      </c>
      <c r="C45" s="25">
        <v>1</v>
      </c>
      <c r="D45" s="9" t="s">
        <v>15</v>
      </c>
      <c r="E45" s="9" t="s">
        <v>8</v>
      </c>
      <c r="F45" s="28" t="s">
        <v>104</v>
      </c>
      <c r="G45" s="35">
        <v>95</v>
      </c>
    </row>
    <row r="46" spans="1:7" x14ac:dyDescent="0.25">
      <c r="A46" s="18">
        <v>12</v>
      </c>
      <c r="B46" s="24" t="s">
        <v>28</v>
      </c>
      <c r="C46" s="25">
        <v>1</v>
      </c>
      <c r="D46" s="9"/>
      <c r="E46" s="9" t="s">
        <v>9</v>
      </c>
      <c r="F46" s="19" t="s">
        <v>105</v>
      </c>
      <c r="G46" s="35">
        <v>99</v>
      </c>
    </row>
    <row r="47" spans="1:7" x14ac:dyDescent="0.25">
      <c r="A47" s="18">
        <v>13</v>
      </c>
      <c r="B47" s="24" t="s">
        <v>29</v>
      </c>
      <c r="C47" s="25">
        <v>1</v>
      </c>
      <c r="D47" s="9" t="s">
        <v>13</v>
      </c>
      <c r="E47" s="9" t="s">
        <v>8</v>
      </c>
      <c r="F47" s="19" t="s">
        <v>106</v>
      </c>
      <c r="G47" s="35">
        <v>111</v>
      </c>
    </row>
    <row r="48" spans="1:7" x14ac:dyDescent="0.25">
      <c r="A48" s="18">
        <v>14</v>
      </c>
      <c r="B48" s="24" t="s">
        <v>29</v>
      </c>
      <c r="C48" s="25">
        <v>1</v>
      </c>
      <c r="D48" s="9" t="s">
        <v>15</v>
      </c>
      <c r="E48" s="9" t="s">
        <v>8</v>
      </c>
      <c r="F48" s="19" t="s">
        <v>115</v>
      </c>
      <c r="G48" s="35">
        <v>92</v>
      </c>
    </row>
    <row r="49" spans="1:7" x14ac:dyDescent="0.25">
      <c r="A49" s="18">
        <v>15</v>
      </c>
      <c r="B49" s="24" t="s">
        <v>29</v>
      </c>
      <c r="C49" s="25">
        <v>1</v>
      </c>
      <c r="D49" s="9"/>
      <c r="E49" s="9" t="s">
        <v>9</v>
      </c>
      <c r="F49" s="19" t="s">
        <v>98</v>
      </c>
      <c r="G49" s="35">
        <v>115</v>
      </c>
    </row>
    <row r="50" spans="1:7" x14ac:dyDescent="0.25">
      <c r="A50" s="18">
        <v>16</v>
      </c>
      <c r="B50" s="24" t="s">
        <v>30</v>
      </c>
      <c r="C50" s="25">
        <v>1</v>
      </c>
      <c r="D50" s="9" t="s">
        <v>13</v>
      </c>
      <c r="E50" s="9" t="s">
        <v>8</v>
      </c>
      <c r="F50" s="19" t="s">
        <v>107</v>
      </c>
      <c r="G50" s="35">
        <v>123</v>
      </c>
    </row>
    <row r="51" spans="1:7" x14ac:dyDescent="0.25">
      <c r="A51" s="18">
        <v>17</v>
      </c>
      <c r="B51" s="24" t="s">
        <v>30</v>
      </c>
      <c r="C51" s="25">
        <v>1</v>
      </c>
      <c r="D51" s="9" t="s">
        <v>15</v>
      </c>
      <c r="E51" s="9" t="s">
        <v>8</v>
      </c>
      <c r="F51" s="19" t="s">
        <v>116</v>
      </c>
      <c r="G51" s="35">
        <v>101</v>
      </c>
    </row>
    <row r="52" spans="1:7" x14ac:dyDescent="0.25">
      <c r="A52" s="18">
        <v>18</v>
      </c>
      <c r="B52" s="24" t="s">
        <v>30</v>
      </c>
      <c r="C52" s="25">
        <v>1</v>
      </c>
      <c r="D52" s="9"/>
      <c r="E52" s="9" t="s">
        <v>9</v>
      </c>
      <c r="F52" s="19" t="s">
        <v>97</v>
      </c>
      <c r="G52" s="35">
        <v>114</v>
      </c>
    </row>
    <row r="53" spans="1:7" x14ac:dyDescent="0.25">
      <c r="A53" s="18">
        <v>19</v>
      </c>
      <c r="B53" s="24" t="s">
        <v>31</v>
      </c>
      <c r="C53" s="25">
        <v>1</v>
      </c>
      <c r="D53" s="9" t="s">
        <v>13</v>
      </c>
      <c r="E53" s="9" t="s">
        <v>8</v>
      </c>
      <c r="F53" s="19" t="s">
        <v>108</v>
      </c>
      <c r="G53" s="35">
        <v>225</v>
      </c>
    </row>
    <row r="54" spans="1:7" x14ac:dyDescent="0.25">
      <c r="A54" s="18">
        <v>20</v>
      </c>
      <c r="B54" s="24" t="s">
        <v>31</v>
      </c>
      <c r="C54" s="25">
        <v>1</v>
      </c>
      <c r="D54" s="9" t="s">
        <v>15</v>
      </c>
      <c r="E54" s="9" t="s">
        <v>8</v>
      </c>
      <c r="F54" s="19" t="s">
        <v>109</v>
      </c>
      <c r="G54" s="35">
        <v>149</v>
      </c>
    </row>
    <row r="55" spans="1:7" x14ac:dyDescent="0.25">
      <c r="A55" s="18">
        <v>21</v>
      </c>
      <c r="B55" s="24" t="s">
        <v>31</v>
      </c>
      <c r="C55" s="25">
        <v>1</v>
      </c>
      <c r="D55" s="9"/>
      <c r="E55" s="9" t="s">
        <v>9</v>
      </c>
      <c r="F55" s="19" t="s">
        <v>110</v>
      </c>
      <c r="G55" s="35">
        <v>149</v>
      </c>
    </row>
    <row r="56" spans="1:7" x14ac:dyDescent="0.25">
      <c r="A56" s="18">
        <v>22</v>
      </c>
      <c r="B56" s="24" t="s">
        <v>32</v>
      </c>
      <c r="C56" s="25">
        <v>1</v>
      </c>
      <c r="D56" s="9" t="s">
        <v>13</v>
      </c>
      <c r="E56" s="9" t="s">
        <v>8</v>
      </c>
      <c r="F56" s="19" t="s">
        <v>111</v>
      </c>
      <c r="G56" s="35">
        <v>198</v>
      </c>
    </row>
    <row r="57" spans="1:7" x14ac:dyDescent="0.25">
      <c r="A57" s="18">
        <v>23</v>
      </c>
      <c r="B57" s="24" t="s">
        <v>32</v>
      </c>
      <c r="C57" s="25">
        <v>1</v>
      </c>
      <c r="D57" s="9" t="s">
        <v>15</v>
      </c>
      <c r="E57" s="9" t="s">
        <v>8</v>
      </c>
      <c r="F57" s="19" t="s">
        <v>112</v>
      </c>
      <c r="G57" s="35">
        <v>160</v>
      </c>
    </row>
    <row r="58" spans="1:7" ht="15.75" thickBot="1" x14ac:dyDescent="0.3">
      <c r="A58" s="18">
        <v>24</v>
      </c>
      <c r="B58" s="24" t="s">
        <v>32</v>
      </c>
      <c r="C58" s="25">
        <v>1</v>
      </c>
      <c r="D58" s="9"/>
      <c r="E58" s="9" t="s">
        <v>9</v>
      </c>
      <c r="F58" s="19" t="s">
        <v>96</v>
      </c>
      <c r="G58" s="35">
        <v>158</v>
      </c>
    </row>
    <row r="59" spans="1:7" ht="15.75" thickBot="1" x14ac:dyDescent="0.3">
      <c r="A59" s="2"/>
      <c r="B59" s="10"/>
      <c r="C59" s="11"/>
      <c r="D59" s="23"/>
      <c r="E59" s="23"/>
      <c r="F59" s="23" t="s">
        <v>33</v>
      </c>
      <c r="G59" s="12">
        <f>SUM(G35:G58)</f>
        <v>3409</v>
      </c>
    </row>
    <row r="60" spans="1:7" ht="15.75" thickBot="1" x14ac:dyDescent="0.3">
      <c r="A60" s="2"/>
      <c r="B60" s="10"/>
      <c r="C60" s="11"/>
      <c r="D60" s="23"/>
      <c r="E60" s="23"/>
      <c r="F60" s="23"/>
      <c r="G60" s="29"/>
    </row>
    <row r="61" spans="1:7" ht="48" thickBot="1" x14ac:dyDescent="0.3">
      <c r="A61" s="3" t="s">
        <v>1</v>
      </c>
      <c r="B61" s="4" t="s">
        <v>2</v>
      </c>
      <c r="C61" s="5" t="s">
        <v>3</v>
      </c>
      <c r="D61" s="15" t="s">
        <v>4</v>
      </c>
      <c r="E61" s="6" t="s">
        <v>5</v>
      </c>
      <c r="F61" s="4" t="s">
        <v>6</v>
      </c>
      <c r="G61" s="4" t="s">
        <v>55</v>
      </c>
    </row>
    <row r="62" spans="1:7" x14ac:dyDescent="0.25">
      <c r="A62" s="26">
        <v>1</v>
      </c>
      <c r="B62" s="30" t="s">
        <v>34</v>
      </c>
      <c r="C62" s="16">
        <v>1</v>
      </c>
      <c r="D62" s="9" t="s">
        <v>13</v>
      </c>
      <c r="E62" s="9" t="s">
        <v>8</v>
      </c>
      <c r="F62" s="48" t="s">
        <v>113</v>
      </c>
      <c r="G62" s="49">
        <v>115</v>
      </c>
    </row>
    <row r="63" spans="1:7" x14ac:dyDescent="0.25">
      <c r="A63" s="26">
        <v>2</v>
      </c>
      <c r="B63" s="30" t="s">
        <v>34</v>
      </c>
      <c r="C63" s="16">
        <v>1</v>
      </c>
      <c r="D63" s="9" t="s">
        <v>15</v>
      </c>
      <c r="E63" s="9" t="s">
        <v>8</v>
      </c>
      <c r="F63" s="48" t="s">
        <v>114</v>
      </c>
      <c r="G63" s="49">
        <v>93</v>
      </c>
    </row>
    <row r="64" spans="1:7" ht="15.75" thickBot="1" x14ac:dyDescent="0.3">
      <c r="A64" s="26">
        <v>3</v>
      </c>
      <c r="B64" s="30" t="s">
        <v>34</v>
      </c>
      <c r="C64" s="16">
        <v>1</v>
      </c>
      <c r="D64" s="9"/>
      <c r="E64" s="9" t="s">
        <v>9</v>
      </c>
      <c r="F64" s="48" t="s">
        <v>99</v>
      </c>
      <c r="G64" s="49">
        <v>110</v>
      </c>
    </row>
    <row r="65" spans="1:7" ht="15.75" thickBot="1" x14ac:dyDescent="0.3">
      <c r="A65" s="2"/>
      <c r="B65" s="31"/>
      <c r="C65" s="11"/>
      <c r="D65" s="23"/>
      <c r="E65" s="23"/>
      <c r="F65" s="42" t="s">
        <v>35</v>
      </c>
      <c r="G65" s="41">
        <f>SUM(G62:G64)</f>
        <v>318</v>
      </c>
    </row>
    <row r="66" spans="1:7" x14ac:dyDescent="0.25">
      <c r="A66" s="2"/>
      <c r="B66" s="32"/>
      <c r="C66" s="11"/>
      <c r="D66" s="33"/>
      <c r="E66" s="33"/>
      <c r="F66" s="33"/>
      <c r="G66" s="2"/>
    </row>
    <row r="67" spans="1:7" ht="16.5" thickBot="1" x14ac:dyDescent="0.3">
      <c r="A67" s="1" t="s">
        <v>36</v>
      </c>
      <c r="B67" s="2"/>
      <c r="C67" s="2"/>
      <c r="D67" s="2"/>
      <c r="E67" s="2"/>
      <c r="F67" s="2"/>
      <c r="G67" s="2"/>
    </row>
    <row r="68" spans="1:7" ht="48" thickBot="1" x14ac:dyDescent="0.3">
      <c r="A68" s="3" t="s">
        <v>1</v>
      </c>
      <c r="B68" s="4" t="s">
        <v>37</v>
      </c>
      <c r="C68" s="5" t="s">
        <v>3</v>
      </c>
      <c r="D68" s="6" t="s">
        <v>4</v>
      </c>
      <c r="E68" s="6" t="s">
        <v>38</v>
      </c>
      <c r="F68" s="4" t="s">
        <v>6</v>
      </c>
      <c r="G68" s="4" t="s">
        <v>55</v>
      </c>
    </row>
    <row r="69" spans="1:7" x14ac:dyDescent="0.25">
      <c r="A69" s="34">
        <v>1</v>
      </c>
      <c r="B69" s="19" t="s">
        <v>39</v>
      </c>
      <c r="C69" s="34">
        <v>1</v>
      </c>
      <c r="D69" s="22"/>
      <c r="E69" s="22"/>
      <c r="F69" s="46" t="s">
        <v>58</v>
      </c>
      <c r="G69" s="34">
        <v>230</v>
      </c>
    </row>
    <row r="70" spans="1:7" x14ac:dyDescent="0.25">
      <c r="A70" s="34">
        <v>2</v>
      </c>
      <c r="B70" s="19" t="s">
        <v>40</v>
      </c>
      <c r="C70" s="34">
        <v>1</v>
      </c>
      <c r="D70" s="22"/>
      <c r="E70" s="22"/>
      <c r="F70" s="46" t="s">
        <v>59</v>
      </c>
      <c r="G70" s="34">
        <v>280</v>
      </c>
    </row>
    <row r="71" spans="1:7" x14ac:dyDescent="0.25">
      <c r="A71" s="34">
        <v>5</v>
      </c>
      <c r="B71" s="22" t="s">
        <v>41</v>
      </c>
      <c r="C71" s="35">
        <v>1</v>
      </c>
      <c r="D71" s="22" t="s">
        <v>42</v>
      </c>
      <c r="E71" s="22"/>
      <c r="F71" s="46" t="s">
        <v>60</v>
      </c>
      <c r="G71" s="34">
        <v>2300</v>
      </c>
    </row>
    <row r="72" spans="1:7" x14ac:dyDescent="0.25">
      <c r="A72" s="34">
        <v>6</v>
      </c>
      <c r="B72" s="22" t="s">
        <v>43</v>
      </c>
      <c r="C72" s="35">
        <v>1</v>
      </c>
      <c r="D72" s="22" t="s">
        <v>42</v>
      </c>
      <c r="E72" s="22"/>
      <c r="F72" s="46" t="s">
        <v>61</v>
      </c>
      <c r="G72" s="34">
        <v>1440</v>
      </c>
    </row>
    <row r="73" spans="1:7" x14ac:dyDescent="0.25">
      <c r="A73" s="34">
        <v>7</v>
      </c>
      <c r="B73" s="19" t="s">
        <v>44</v>
      </c>
      <c r="C73" s="34">
        <v>1</v>
      </c>
      <c r="D73" s="22" t="s">
        <v>42</v>
      </c>
      <c r="E73" s="22"/>
      <c r="F73" s="46" t="s">
        <v>62</v>
      </c>
      <c r="G73" s="34">
        <v>750</v>
      </c>
    </row>
    <row r="74" spans="1:7" x14ac:dyDescent="0.25">
      <c r="A74" s="34">
        <v>8</v>
      </c>
      <c r="B74" s="19" t="s">
        <v>45</v>
      </c>
      <c r="C74" s="34">
        <v>1</v>
      </c>
      <c r="D74" s="22" t="s">
        <v>42</v>
      </c>
      <c r="E74" s="22"/>
      <c r="F74" s="46" t="s">
        <v>63</v>
      </c>
      <c r="G74" s="34">
        <v>1560</v>
      </c>
    </row>
    <row r="75" spans="1:7" ht="25.5" x14ac:dyDescent="0.25">
      <c r="A75" s="34">
        <v>9</v>
      </c>
      <c r="B75" s="19" t="s">
        <v>46</v>
      </c>
      <c r="C75" s="34">
        <v>1</v>
      </c>
      <c r="D75" s="22" t="s">
        <v>47</v>
      </c>
      <c r="E75" s="22"/>
      <c r="F75" s="46" t="s">
        <v>64</v>
      </c>
      <c r="G75" s="34">
        <v>1295</v>
      </c>
    </row>
    <row r="76" spans="1:7" x14ac:dyDescent="0.25">
      <c r="A76" s="34">
        <v>10</v>
      </c>
      <c r="B76" s="19" t="s">
        <v>48</v>
      </c>
      <c r="C76" s="34">
        <v>1</v>
      </c>
      <c r="D76" s="22" t="s">
        <v>42</v>
      </c>
      <c r="E76" s="22"/>
      <c r="F76" s="46" t="s">
        <v>65</v>
      </c>
      <c r="G76" s="34">
        <v>1300</v>
      </c>
    </row>
    <row r="77" spans="1:7" x14ac:dyDescent="0.25">
      <c r="A77" s="34">
        <v>11</v>
      </c>
      <c r="B77" s="36" t="s">
        <v>49</v>
      </c>
      <c r="C77" s="34">
        <v>1</v>
      </c>
      <c r="D77" s="22" t="s">
        <v>42</v>
      </c>
      <c r="E77" s="22"/>
      <c r="F77" s="46" t="s">
        <v>66</v>
      </c>
      <c r="G77" s="34">
        <v>2200</v>
      </c>
    </row>
    <row r="78" spans="1:7" ht="25.5" x14ac:dyDescent="0.25">
      <c r="A78" s="34">
        <v>12</v>
      </c>
      <c r="B78" s="19" t="s">
        <v>50</v>
      </c>
      <c r="C78" s="34">
        <v>1</v>
      </c>
      <c r="D78" s="22" t="s">
        <v>47</v>
      </c>
      <c r="E78" s="22"/>
      <c r="F78" s="46" t="s">
        <v>62</v>
      </c>
      <c r="G78" s="34">
        <v>750</v>
      </c>
    </row>
    <row r="79" spans="1:7" ht="25.5" x14ac:dyDescent="0.25">
      <c r="A79" s="34">
        <v>13</v>
      </c>
      <c r="B79" s="19" t="s">
        <v>51</v>
      </c>
      <c r="C79" s="34">
        <v>1</v>
      </c>
      <c r="D79" s="22" t="s">
        <v>47</v>
      </c>
      <c r="E79" s="22"/>
      <c r="F79" s="46" t="s">
        <v>64</v>
      </c>
      <c r="G79" s="34">
        <v>1295</v>
      </c>
    </row>
    <row r="80" spans="1:7" x14ac:dyDescent="0.25">
      <c r="A80" s="34">
        <v>14</v>
      </c>
      <c r="B80" s="19" t="s">
        <v>49</v>
      </c>
      <c r="C80" s="34">
        <v>1</v>
      </c>
      <c r="D80" s="22" t="s">
        <v>42</v>
      </c>
      <c r="E80" s="22"/>
      <c r="F80" s="46" t="s">
        <v>66</v>
      </c>
      <c r="G80" s="34">
        <v>2200</v>
      </c>
    </row>
    <row r="81" spans="1:7" ht="26.25" thickBot="1" x14ac:dyDescent="0.3">
      <c r="A81" s="34">
        <v>15</v>
      </c>
      <c r="B81" s="19" t="s">
        <v>52</v>
      </c>
      <c r="C81" s="34">
        <v>1</v>
      </c>
      <c r="D81" s="37"/>
      <c r="E81" s="22"/>
      <c r="F81" s="46" t="s">
        <v>67</v>
      </c>
      <c r="G81" s="34">
        <v>395</v>
      </c>
    </row>
    <row r="82" spans="1:7" ht="15.75" thickBot="1" x14ac:dyDescent="0.3">
      <c r="A82" s="2"/>
      <c r="B82" s="10"/>
      <c r="C82" s="11"/>
      <c r="D82" s="2"/>
      <c r="E82" s="2"/>
      <c r="F82" s="28" t="s">
        <v>53</v>
      </c>
      <c r="G82" s="41">
        <f>SUM(G69:G81)</f>
        <v>15995</v>
      </c>
    </row>
    <row r="83" spans="1:7" ht="15.75" thickBot="1" x14ac:dyDescent="0.3">
      <c r="A83" s="2"/>
      <c r="B83" s="38"/>
      <c r="C83" s="11"/>
      <c r="D83" s="39"/>
      <c r="E83" s="39"/>
      <c r="F83" s="39"/>
      <c r="G83" s="2"/>
    </row>
    <row r="84" spans="1:7" ht="15.75" thickBot="1" x14ac:dyDescent="0.3">
      <c r="A84" s="40"/>
      <c r="B84" s="40"/>
      <c r="C84" s="40"/>
      <c r="D84" s="40"/>
      <c r="E84" s="40"/>
      <c r="F84" s="43" t="s">
        <v>54</v>
      </c>
      <c r="G84" s="44">
        <f>G8+G32+G59+G65+G82</f>
        <v>22485</v>
      </c>
    </row>
    <row r="85" spans="1:7" x14ac:dyDescent="0.25">
      <c r="A85" s="40"/>
      <c r="B85" s="40"/>
      <c r="C85" s="40"/>
      <c r="D85" s="40"/>
      <c r="E85" s="40"/>
      <c r="F85" s="40"/>
      <c r="G85" s="40"/>
    </row>
    <row r="86" spans="1:7" x14ac:dyDescent="0.25">
      <c r="A86" s="40"/>
      <c r="B86" s="40"/>
      <c r="C86" s="40"/>
      <c r="D86" s="40"/>
      <c r="E86" s="40"/>
      <c r="F86" s="40"/>
      <c r="G86" s="40"/>
    </row>
    <row r="87" spans="1:7" x14ac:dyDescent="0.25">
      <c r="A87" s="40"/>
      <c r="B87" s="40"/>
      <c r="C87" s="40"/>
      <c r="D87" s="40"/>
      <c r="E87" s="40"/>
      <c r="F87" s="40"/>
      <c r="G87" s="40"/>
    </row>
    <row r="89" spans="1:7" x14ac:dyDescent="0.25">
      <c r="A89" s="2"/>
      <c r="B89" s="2"/>
      <c r="C89" s="2"/>
      <c r="D89" s="2"/>
      <c r="E89" s="2"/>
      <c r="F89" s="2"/>
      <c r="G89" s="2"/>
    </row>
    <row r="91" spans="1:7" x14ac:dyDescent="0.25">
      <c r="A91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Urbe Kallais</dc:creator>
  <cp:lastModifiedBy>Lauri Hingla</cp:lastModifiedBy>
  <dcterms:created xsi:type="dcterms:W3CDTF">2025-06-10T09:30:27Z</dcterms:created>
  <dcterms:modified xsi:type="dcterms:W3CDTF">2025-07-11T13:08:07Z</dcterms:modified>
</cp:coreProperties>
</file>